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NGR. 2022 " sheetId="2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1" i="24"/>
  <c r="D21"/>
  <c r="C21"/>
  <c r="B21"/>
  <c r="E20"/>
  <c r="E19"/>
  <c r="E18"/>
  <c r="D17"/>
  <c r="C17"/>
  <c r="B17"/>
  <c r="E17" s="1"/>
  <c r="E16"/>
  <c r="E15"/>
  <c r="E14"/>
  <c r="D13"/>
  <c r="C13"/>
  <c r="E13" s="1"/>
  <c r="B13"/>
  <c r="E12"/>
  <c r="E11"/>
  <c r="E10"/>
  <c r="D9"/>
  <c r="D22" s="1"/>
  <c r="C9"/>
  <c r="C22" s="1"/>
  <c r="B9"/>
  <c r="B22" s="1"/>
  <c r="E8"/>
  <c r="E7"/>
  <c r="E6"/>
  <c r="E9" s="1"/>
  <c r="E22" l="1"/>
</calcChain>
</file>

<file path=xl/sharedStrings.xml><?xml version="1.0" encoding="utf-8"?>
<sst xmlns="http://schemas.openxmlformats.org/spreadsheetml/2006/main" count="23" uniqueCount="23">
  <si>
    <t>LUNA</t>
  </si>
  <si>
    <t>TOTAL</t>
  </si>
  <si>
    <t>IAN.</t>
  </si>
  <si>
    <t>FEBR.</t>
  </si>
  <si>
    <t>MART.</t>
  </si>
  <si>
    <t>TRIM I</t>
  </si>
  <si>
    <t>APR.</t>
  </si>
  <si>
    <t>MAI</t>
  </si>
  <si>
    <t>IUN.</t>
  </si>
  <si>
    <t>IUL.</t>
  </si>
  <si>
    <t>AUG.</t>
  </si>
  <si>
    <t>SEPT.</t>
  </si>
  <si>
    <t>TRIM II</t>
  </si>
  <si>
    <t>TRIM III</t>
  </si>
  <si>
    <t>TRIM IV</t>
  </si>
  <si>
    <t>OCT.</t>
  </si>
  <si>
    <t>NOI.</t>
  </si>
  <si>
    <t>DEC.</t>
  </si>
  <si>
    <t>ORG. CARITAS</t>
  </si>
  <si>
    <t>S.C. MEDICA POMI</t>
  </si>
  <si>
    <t>CONSULTMED DR. COICA</t>
  </si>
  <si>
    <t>SUME CONTRACTATE INGRIJIRI 2022</t>
  </si>
  <si>
    <t>AN 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</si>
</sst>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4" fontId="1" fillId="0" borderId="1" xfId="0" applyNumberFormat="1" applyFont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4" borderId="1" xfId="0" applyFont="1" applyFill="1" applyBorder="1"/>
    <xf numFmtId="4" fontId="1" fillId="4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J22" sqref="J22"/>
    </sheetView>
  </sheetViews>
  <sheetFormatPr defaultRowHeight="15"/>
  <cols>
    <col min="1" max="1" width="12.5703125" customWidth="1"/>
    <col min="2" max="2" width="14.5703125" customWidth="1"/>
    <col min="3" max="3" width="14.28515625" customWidth="1"/>
    <col min="4" max="4" width="20.7109375" customWidth="1"/>
    <col min="5" max="5" width="18.28515625" customWidth="1"/>
  </cols>
  <sheetData>
    <row r="1" spans="1:6">
      <c r="A1" s="12"/>
      <c r="B1" s="12"/>
      <c r="C1" s="12"/>
      <c r="D1" s="12"/>
      <c r="E1" s="13"/>
    </row>
    <row r="2" spans="1:6" ht="18.75">
      <c r="A2" s="1"/>
      <c r="B2" s="1"/>
      <c r="C2" s="1" t="s">
        <v>21</v>
      </c>
      <c r="D2" s="1"/>
      <c r="E2" s="1"/>
      <c r="F2" s="15"/>
    </row>
    <row r="3" spans="1:6" ht="18.75">
      <c r="A3" s="1"/>
      <c r="B3" s="1"/>
      <c r="C3" s="1"/>
      <c r="D3" s="1"/>
      <c r="E3" s="1"/>
      <c r="F3" s="15"/>
    </row>
    <row r="4" spans="1:6" ht="18.75">
      <c r="A4" s="1"/>
      <c r="B4" s="1"/>
      <c r="C4" s="1"/>
      <c r="D4" s="1"/>
      <c r="E4" s="1"/>
      <c r="F4" s="15"/>
    </row>
    <row r="5" spans="1:6" ht="33.75" customHeight="1">
      <c r="A5" s="2" t="s">
        <v>0</v>
      </c>
      <c r="B5" s="7" t="s">
        <v>18</v>
      </c>
      <c r="C5" s="7" t="s">
        <v>19</v>
      </c>
      <c r="D5" s="7" t="s">
        <v>20</v>
      </c>
      <c r="E5" s="2" t="s">
        <v>1</v>
      </c>
      <c r="F5" s="15"/>
    </row>
    <row r="6" spans="1:6" ht="18.75">
      <c r="A6" s="2" t="s">
        <v>2</v>
      </c>
      <c r="B6" s="4">
        <v>20831</v>
      </c>
      <c r="C6" s="4">
        <v>13289</v>
      </c>
      <c r="D6" s="4">
        <v>11880</v>
      </c>
      <c r="E6" s="5">
        <f>SUM(B6:D6)</f>
        <v>46000</v>
      </c>
      <c r="F6" s="15"/>
    </row>
    <row r="7" spans="1:6" ht="18.75">
      <c r="A7" s="2" t="s">
        <v>3</v>
      </c>
      <c r="B7" s="4">
        <v>20831</v>
      </c>
      <c r="C7" s="4">
        <v>13289</v>
      </c>
      <c r="D7" s="4">
        <v>11880</v>
      </c>
      <c r="E7" s="5">
        <f t="shared" ref="E7:E8" si="0">SUM(B7:D7)</f>
        <v>46000</v>
      </c>
      <c r="F7" s="15"/>
    </row>
    <row r="8" spans="1:6" ht="18.75">
      <c r="A8" s="2" t="s">
        <v>4</v>
      </c>
      <c r="B8" s="4">
        <v>20795</v>
      </c>
      <c r="C8" s="4">
        <v>13265</v>
      </c>
      <c r="D8" s="4">
        <v>11940</v>
      </c>
      <c r="E8" s="5">
        <f t="shared" si="0"/>
        <v>46000</v>
      </c>
      <c r="F8" s="15"/>
    </row>
    <row r="9" spans="1:6" ht="18.75">
      <c r="A9" s="3" t="s">
        <v>5</v>
      </c>
      <c r="B9" s="6">
        <f>SUM(B6:B8)</f>
        <v>62457</v>
      </c>
      <c r="C9" s="6">
        <f>SUM(C6:C8)</f>
        <v>39843</v>
      </c>
      <c r="D9" s="6">
        <f>SUM(D6:D8)</f>
        <v>35700</v>
      </c>
      <c r="E9" s="6">
        <f>SUM(E6+E7+E8)</f>
        <v>138000</v>
      </c>
      <c r="F9" s="15"/>
    </row>
    <row r="10" spans="1:6" ht="18.75">
      <c r="A10" s="2" t="s">
        <v>6</v>
      </c>
      <c r="B10" s="4">
        <v>20795</v>
      </c>
      <c r="C10" s="4">
        <v>13265</v>
      </c>
      <c r="D10" s="4">
        <v>11940</v>
      </c>
      <c r="E10" s="5">
        <f>SUM(B10+C10+D10)</f>
        <v>46000</v>
      </c>
      <c r="F10" s="15"/>
    </row>
    <row r="11" spans="1:6" ht="18.75">
      <c r="A11" s="2" t="s">
        <v>7</v>
      </c>
      <c r="B11" s="4">
        <v>27474</v>
      </c>
      <c r="C11" s="4">
        <v>17526</v>
      </c>
      <c r="D11" s="4">
        <v>0</v>
      </c>
      <c r="E11" s="5">
        <f t="shared" ref="E11:E22" si="1">SUM(B11+C11+D11)</f>
        <v>45000</v>
      </c>
      <c r="F11" s="15"/>
    </row>
    <row r="12" spans="1:6" ht="18.75">
      <c r="A12" s="2" t="s">
        <v>8</v>
      </c>
      <c r="B12" s="4">
        <v>28695</v>
      </c>
      <c r="C12" s="4">
        <v>18305</v>
      </c>
      <c r="D12" s="4">
        <v>0</v>
      </c>
      <c r="E12" s="5">
        <f t="shared" si="1"/>
        <v>47000</v>
      </c>
      <c r="F12" s="15"/>
    </row>
    <row r="13" spans="1:6" ht="18.75">
      <c r="A13" s="3" t="s">
        <v>12</v>
      </c>
      <c r="B13" s="6">
        <f>SUM(B10:B12)</f>
        <v>76964</v>
      </c>
      <c r="C13" s="6">
        <f>SUM(C10:C12)</f>
        <v>49096</v>
      </c>
      <c r="D13" s="6">
        <f>SUM(D10:D12)</f>
        <v>11940</v>
      </c>
      <c r="E13" s="6">
        <f t="shared" si="1"/>
        <v>138000</v>
      </c>
      <c r="F13" s="15"/>
    </row>
    <row r="14" spans="1:6" ht="18.75">
      <c r="A14" s="2" t="s">
        <v>9</v>
      </c>
      <c r="B14" s="4">
        <v>27474</v>
      </c>
      <c r="C14" s="4">
        <v>17526</v>
      </c>
      <c r="D14" s="4">
        <v>0</v>
      </c>
      <c r="E14" s="5">
        <f t="shared" si="1"/>
        <v>45000</v>
      </c>
      <c r="F14" s="15"/>
    </row>
    <row r="15" spans="1:6" ht="18.75">
      <c r="A15" s="2" t="s">
        <v>10</v>
      </c>
      <c r="B15" s="4">
        <v>28085</v>
      </c>
      <c r="C15" s="4">
        <v>17915</v>
      </c>
      <c r="D15" s="4">
        <v>0</v>
      </c>
      <c r="E15" s="5">
        <f t="shared" si="1"/>
        <v>46000</v>
      </c>
      <c r="F15" s="15"/>
    </row>
    <row r="16" spans="1:6" ht="18.75">
      <c r="A16" s="2" t="s">
        <v>11</v>
      </c>
      <c r="B16" s="4">
        <v>28695</v>
      </c>
      <c r="C16" s="4">
        <v>18305</v>
      </c>
      <c r="D16" s="4">
        <v>0</v>
      </c>
      <c r="E16" s="5">
        <f t="shared" si="1"/>
        <v>47000</v>
      </c>
      <c r="F16" s="15"/>
    </row>
    <row r="17" spans="1:6" ht="18.75">
      <c r="A17" s="3" t="s">
        <v>13</v>
      </c>
      <c r="B17" s="6">
        <f>SUM(B14+B15+B16)</f>
        <v>84254</v>
      </c>
      <c r="C17" s="6">
        <f t="shared" ref="C17:D17" si="2">SUM(C14+C15+C16)</f>
        <v>53746</v>
      </c>
      <c r="D17" s="6">
        <f t="shared" si="2"/>
        <v>0</v>
      </c>
      <c r="E17" s="6">
        <f t="shared" si="1"/>
        <v>138000</v>
      </c>
      <c r="F17" s="15"/>
    </row>
    <row r="18" spans="1:6" ht="18.75">
      <c r="A18" s="2" t="s">
        <v>15</v>
      </c>
      <c r="B18" s="4">
        <v>23200</v>
      </c>
      <c r="C18" s="4">
        <v>14800</v>
      </c>
      <c r="D18" s="4">
        <v>0</v>
      </c>
      <c r="E18" s="5">
        <f t="shared" si="1"/>
        <v>38000</v>
      </c>
      <c r="F18" s="15"/>
    </row>
    <row r="19" spans="1:6" ht="18.75">
      <c r="A19" s="2" t="s">
        <v>16</v>
      </c>
      <c r="B19" s="4">
        <v>18927</v>
      </c>
      <c r="C19" s="4">
        <v>12073</v>
      </c>
      <c r="D19" s="4">
        <v>0</v>
      </c>
      <c r="E19" s="5">
        <f t="shared" si="1"/>
        <v>31000</v>
      </c>
      <c r="F19" s="15"/>
    </row>
    <row r="20" spans="1:6" ht="18.75">
      <c r="A20" s="2" t="s">
        <v>17</v>
      </c>
      <c r="B20" s="4">
        <v>28085</v>
      </c>
      <c r="C20" s="4">
        <v>17915</v>
      </c>
      <c r="D20" s="4">
        <v>0</v>
      </c>
      <c r="E20" s="5">
        <f t="shared" si="1"/>
        <v>46000</v>
      </c>
      <c r="F20" s="15"/>
    </row>
    <row r="21" spans="1:6" ht="18.75">
      <c r="A21" s="3" t="s">
        <v>14</v>
      </c>
      <c r="B21" s="6">
        <f>SUM(B18+B19+B20)</f>
        <v>70212</v>
      </c>
      <c r="C21" s="6">
        <f t="shared" ref="C21:D21" si="3">SUM(C18+C19+C20)</f>
        <v>44788</v>
      </c>
      <c r="D21" s="6">
        <f t="shared" si="3"/>
        <v>0</v>
      </c>
      <c r="E21" s="6">
        <f t="shared" si="1"/>
        <v>115000</v>
      </c>
      <c r="F21" s="15"/>
    </row>
    <row r="22" spans="1:6" ht="18.75">
      <c r="A22" s="8" t="s">
        <v>22</v>
      </c>
      <c r="B22" s="9">
        <f>SUM(B9+B13+B17+B21)</f>
        <v>293887</v>
      </c>
      <c r="C22" s="9">
        <f t="shared" ref="C22:D22" si="4">SUM(C9+C13+C17+C21)</f>
        <v>187473</v>
      </c>
      <c r="D22" s="9">
        <f t="shared" si="4"/>
        <v>47640</v>
      </c>
      <c r="E22" s="9">
        <f t="shared" si="1"/>
        <v>529000</v>
      </c>
      <c r="F22" s="15"/>
    </row>
    <row r="23" spans="1:6" ht="18.75">
      <c r="A23" s="1"/>
      <c r="B23" s="1"/>
      <c r="C23" s="1"/>
      <c r="D23" s="16"/>
      <c r="E23" s="15"/>
      <c r="F23" s="15"/>
    </row>
    <row r="24" spans="1:6">
      <c r="A24" s="11"/>
      <c r="B24" s="11"/>
      <c r="C24" s="11"/>
      <c r="D24" s="14"/>
      <c r="E24" s="10"/>
    </row>
    <row r="25" spans="1:6">
      <c r="A25" s="11"/>
      <c r="B25" s="11"/>
      <c r="C25" s="11"/>
      <c r="D25" s="14"/>
      <c r="E25" s="10"/>
    </row>
    <row r="26" spans="1:6">
      <c r="A26" s="11"/>
      <c r="B26" s="11"/>
      <c r="C26" s="11"/>
      <c r="D26" s="14"/>
      <c r="E26" s="10"/>
    </row>
    <row r="27" spans="1:6">
      <c r="A27" s="11"/>
      <c r="B27" s="11"/>
      <c r="C27" s="11"/>
      <c r="D27" s="14"/>
      <c r="E27" s="10"/>
    </row>
    <row r="28" spans="1:6">
      <c r="A28" s="11"/>
      <c r="B28" s="11"/>
      <c r="C28" s="11"/>
      <c r="D28" s="14"/>
      <c r="E28" s="10"/>
    </row>
    <row r="29" spans="1:6">
      <c r="A29" s="11"/>
      <c r="B29" s="11"/>
      <c r="C29" s="11"/>
      <c r="D29" s="14"/>
      <c r="E29" s="10"/>
    </row>
    <row r="30" spans="1:6">
      <c r="A30" s="11"/>
      <c r="B30" s="11"/>
      <c r="C30" s="11"/>
      <c r="D30" s="14"/>
      <c r="E30" s="10"/>
    </row>
    <row r="31" spans="1:6">
      <c r="A31" s="11"/>
      <c r="B31" s="11"/>
      <c r="C31" s="11"/>
      <c r="D31" s="14"/>
      <c r="E31" s="10"/>
    </row>
    <row r="32" spans="1:6">
      <c r="A32" s="11"/>
      <c r="B32" s="11"/>
      <c r="C32" s="11"/>
      <c r="D32" s="14"/>
      <c r="E32" s="10"/>
    </row>
    <row r="33" spans="1:5">
      <c r="A33" s="11"/>
      <c r="B33" s="11"/>
      <c r="C33" s="11"/>
      <c r="D33" s="14"/>
      <c r="E33" s="10"/>
    </row>
    <row r="34" spans="1:5">
      <c r="A34" s="11"/>
      <c r="B34" s="11"/>
      <c r="C34" s="11"/>
      <c r="D34" s="14"/>
      <c r="E34" s="10"/>
    </row>
    <row r="35" spans="1:5">
      <c r="A35" s="11"/>
      <c r="B35" s="11"/>
      <c r="C35" s="11"/>
      <c r="D35" s="14"/>
      <c r="E35" s="10"/>
    </row>
    <row r="36" spans="1:5">
      <c r="A36" s="10"/>
      <c r="B36" s="10"/>
      <c r="C36" s="10"/>
      <c r="D36" s="10"/>
      <c r="E36" s="10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INGR. 2022 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2022-06-08T09:33:57Z</dcterms:modified>
</cp:coreProperties>
</file>